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095" windowHeight="12615"/>
  </bookViews>
  <sheets>
    <sheet name="2021年就业专项资金封面" sheetId="1" r:id="rId1"/>
    <sheet name="2021年就业专项资金目录" sheetId="2" r:id="rId2"/>
    <sheet name="2021年就业补助资金统计情况表" sheetId="3" r:id="rId3"/>
    <sheet name="2021年职业技能提升行动资金使用" sheetId="4" r:id="rId4"/>
  </sheets>
  <definedNames>
    <definedName name="_xlnm.Print_Titles" localSheetId="2">'2021年就业补助资金统计情况表'!$1:$4</definedName>
    <definedName name="_xlnm.Print_Titles" localSheetId="3">'2021年职业技能提升行动资金使用'!$1:$4</definedName>
  </definedNames>
  <calcPr calcId="144525" concurrentCalc="0"/>
  <oleSize ref="A1"/>
</workbook>
</file>

<file path=xl/sharedStrings.xml><?xml version="1.0" encoding="utf-8"?>
<sst xmlns="http://schemas.openxmlformats.org/spreadsheetml/2006/main" count="143">
  <si>
    <t>附件2</t>
  </si>
  <si>
    <t>2021 年 就 业 资 金 统 计 报 表</t>
  </si>
  <si>
    <t>财政厅（局）:</t>
  </si>
  <si>
    <t xml:space="preserve"> 报送日期:</t>
  </si>
  <si>
    <t>年</t>
  </si>
  <si>
    <t>月</t>
  </si>
  <si>
    <t>日</t>
  </si>
  <si>
    <t>财政厅（局）负责人（章）：</t>
  </si>
  <si>
    <t>财务负责人（章）：</t>
  </si>
  <si>
    <t>经办人（章）：</t>
  </si>
  <si>
    <t>目        录</t>
  </si>
  <si>
    <t>一、2021年就业补助资金统计情况表……………………………………………………………财办社统01表</t>
  </si>
  <si>
    <t>二、2021年职业技能提升行动资金使用情况表…………………………………………………财办社统02表</t>
  </si>
  <si>
    <t>2021年就业补助资金统计情况表</t>
  </si>
  <si>
    <t>财办社统01表</t>
  </si>
  <si>
    <t>中卫市</t>
  </si>
  <si>
    <t xml:space="preserve"> 单位：元、人、个</t>
  </si>
  <si>
    <t>项      目</t>
  </si>
  <si>
    <t>单位</t>
  </si>
  <si>
    <t>数    量</t>
  </si>
  <si>
    <t>一、就业补助资金收支情况</t>
  </si>
  <si>
    <t>×</t>
  </si>
  <si>
    <t xml:space="preserve">  （四）本年收支结余</t>
  </si>
  <si>
    <t>元</t>
  </si>
  <si>
    <t xml:space="preserve">  （一）上年结余</t>
  </si>
  <si>
    <t xml:space="preserve">  （五）年末滚存结余</t>
  </si>
  <si>
    <t xml:space="preserve">  （二）本年筹集</t>
  </si>
  <si>
    <t xml:space="preserve">       其中：社会保障基金财政专户滚存结余</t>
  </si>
  <si>
    <t xml:space="preserve">        1.财政安排</t>
  </si>
  <si>
    <t>二、本年享受就业扶持政策的人数</t>
  </si>
  <si>
    <t>　    　2.利息收入</t>
  </si>
  <si>
    <t xml:space="preserve">  （一）享受职业培训补贴人数</t>
  </si>
  <si>
    <t>人</t>
  </si>
  <si>
    <t xml:space="preserve">        3.其他收入</t>
  </si>
  <si>
    <t xml:space="preserve">            1.1其中实现就业人数</t>
  </si>
  <si>
    <t xml:space="preserve">  （三）本年支出</t>
  </si>
  <si>
    <t xml:space="preserve">            1.2享受就业技能培训补贴人数</t>
  </si>
  <si>
    <t xml:space="preserve">        1.就业创业服务补助</t>
  </si>
  <si>
    <t xml:space="preserve">               1.2.1享受劳动预备制培训生活费补贴人数</t>
  </si>
  <si>
    <t xml:space="preserve">        2.职业培训补贴</t>
  </si>
  <si>
    <t xml:space="preserve">            1.3享受创业培训补贴人数</t>
  </si>
  <si>
    <t xml:space="preserve">              2.1就业技能培训补贴</t>
  </si>
  <si>
    <t xml:space="preserve">            1.4享受项目制培训人数</t>
  </si>
  <si>
    <t xml:space="preserve">                 2.1.1劳动预备制培训生活费补贴</t>
  </si>
  <si>
    <t xml:space="preserve">            1.5享受企业在职职工岗位技能培训补贴人数</t>
  </si>
  <si>
    <t xml:space="preserve">              2.2创业培训补贴</t>
  </si>
  <si>
    <t xml:space="preserve">            1.6享受企业新型学徒制培训补贴人数</t>
  </si>
  <si>
    <t xml:space="preserve">              2.3项目制培训</t>
  </si>
  <si>
    <t xml:space="preserve">  （二）享受社会保险补贴人数</t>
  </si>
  <si>
    <t xml:space="preserve">              2.4企业在职职工岗位技能培训补贴</t>
  </si>
  <si>
    <t xml:space="preserve">            2.1享受就业困难人员社会保险补贴人数</t>
  </si>
  <si>
    <t xml:space="preserve">              2.5企业新型学徒制培训补贴</t>
  </si>
  <si>
    <t xml:space="preserve">               2.1.1企业吸纳类</t>
  </si>
  <si>
    <t xml:space="preserve">        3.社会保险补贴</t>
  </si>
  <si>
    <t xml:space="preserve">               2.1.2公益性岗位安置类</t>
  </si>
  <si>
    <t xml:space="preserve">              3.1就业困难人员社会保险补贴</t>
  </si>
  <si>
    <t xml:space="preserve">               2.1.3灵活就业类</t>
  </si>
  <si>
    <t xml:space="preserve">                 3.1.1企业吸纳类</t>
  </si>
  <si>
    <t xml:space="preserve">            2.2 享受高校毕业生社会保险补贴人数</t>
  </si>
  <si>
    <t xml:space="preserve">                 3.1.2公益性岗位安置类</t>
  </si>
  <si>
    <t xml:space="preserve">               2.2.1小微企业吸纳类</t>
  </si>
  <si>
    <t xml:space="preserve">                 3.1.3灵活就业类</t>
  </si>
  <si>
    <t xml:space="preserve">               2.2.2灵活就业类</t>
  </si>
  <si>
    <t xml:space="preserve">              3.2 高校毕业生社会保险补贴</t>
  </si>
  <si>
    <t xml:space="preserve">  （三）享受公益性岗位补贴人数</t>
  </si>
  <si>
    <t xml:space="preserve">                 3.2.1小微企业吸纳类</t>
  </si>
  <si>
    <t xml:space="preserve">  （四）享受职业技能鉴定补贴人数</t>
  </si>
  <si>
    <t xml:space="preserve">                 3.2.2灵活就业类</t>
  </si>
  <si>
    <t xml:space="preserve">  （五）享受就业见习补贴人数</t>
  </si>
  <si>
    <t xml:space="preserve">        4.公益性岗位补贴</t>
  </si>
  <si>
    <t xml:space="preserve">  （六）享受国家级高技能人才培训基地补助项目数</t>
  </si>
  <si>
    <t>个</t>
  </si>
  <si>
    <t xml:space="preserve">        5.职业技能鉴定补贴</t>
  </si>
  <si>
    <t xml:space="preserve">  （七）享受国家级技能大师工作室补助项目数</t>
  </si>
  <si>
    <t xml:space="preserve">        6.就业见习补贴</t>
  </si>
  <si>
    <t xml:space="preserve">  （八）享受求职创业补贴人数</t>
  </si>
  <si>
    <t xml:space="preserve">        7.高技能人才培养补助</t>
  </si>
  <si>
    <t xml:space="preserve">  （九）享受一次性创业补助人数</t>
  </si>
  <si>
    <t xml:space="preserve">              7.1国家级高技能人才培训基地项目补助</t>
  </si>
  <si>
    <t xml:space="preserve">            9.1享受一次性创业补贴的高校毕业生人数</t>
  </si>
  <si>
    <t xml:space="preserve">              7.2国家级技能大师工作室项目补助</t>
  </si>
  <si>
    <t xml:space="preserve">            9.2享受一次性创业补贴的就业困难人员数</t>
  </si>
  <si>
    <t xml:space="preserve">        8.求职创业补贴</t>
  </si>
  <si>
    <t xml:space="preserve">            9.3享受一次性创业补贴的返乡入乡创业人员数</t>
  </si>
  <si>
    <t xml:space="preserve">        9.一次性创业补贴</t>
  </si>
  <si>
    <t xml:space="preserve">  （十）享受其他就业补助人数</t>
  </si>
  <si>
    <t xml:space="preserve">              9.1高效毕业生补贴</t>
  </si>
  <si>
    <t xml:space="preserve">  三、其他补充统计数据</t>
  </si>
  <si>
    <t xml:space="preserve">              9.2就业困难人员补贴</t>
  </si>
  <si>
    <t xml:space="preserve">  （一）城镇登记失业人数</t>
  </si>
  <si>
    <t xml:space="preserve">              9.3返乡入乡创业人员补贴</t>
  </si>
  <si>
    <t xml:space="preserve">  （二）城镇新增就业人数</t>
  </si>
  <si>
    <t xml:space="preserve">        10.其他就业补助支出</t>
  </si>
  <si>
    <t xml:space="preserve">  （三）城镇失业人员再就业人数</t>
  </si>
  <si>
    <t xml:space="preserve">  （四）就业困难人员就业人数</t>
  </si>
  <si>
    <t>第1页</t>
  </si>
  <si>
    <t>2021年职业技能提升行动资金使用情况表</t>
  </si>
  <si>
    <t>财办社统02表</t>
  </si>
  <si>
    <t xml:space="preserve"> 单位：元、人、台/套</t>
  </si>
  <si>
    <t xml:space="preserve">       项    目</t>
  </si>
  <si>
    <t>数 量</t>
  </si>
  <si>
    <t>项     目</t>
  </si>
  <si>
    <t>数量</t>
  </si>
  <si>
    <t>一、资金收支情况</t>
  </si>
  <si>
    <t xml:space="preserve">     5.以工代训支出</t>
  </si>
  <si>
    <t>（一）期初结余</t>
  </si>
  <si>
    <t xml:space="preserve">     6.上解上级支出</t>
  </si>
  <si>
    <t>（二）本年收入</t>
  </si>
  <si>
    <t xml:space="preserve">     7.补助下级支出</t>
  </si>
  <si>
    <t xml:space="preserve">     1.失业保险基金筹集转入</t>
  </si>
  <si>
    <t xml:space="preserve">     8.其他支出</t>
  </si>
  <si>
    <t xml:space="preserve">     2.利息收入</t>
  </si>
  <si>
    <t>（四）本年收支结余</t>
  </si>
  <si>
    <t xml:space="preserve">     3.上级补助收入</t>
  </si>
  <si>
    <t>（五）年末滚存结余</t>
  </si>
  <si>
    <t xml:space="preserve">     4.下级上解收入</t>
  </si>
  <si>
    <t>二、享受政策人数</t>
  </si>
  <si>
    <t xml:space="preserve">     5.其他收入</t>
  </si>
  <si>
    <t>（一）企业职工培训人数</t>
  </si>
  <si>
    <t>（三）本年支出</t>
  </si>
  <si>
    <t>（二）重点群体技能培训人数</t>
  </si>
  <si>
    <t xml:space="preserve">     1.企业职工培训支出</t>
  </si>
  <si>
    <t xml:space="preserve">      其中：脱贫劳动力（含脱贫家庭子女）培训人数</t>
  </si>
  <si>
    <t xml:space="preserve">     2.免费职业技能培训支出</t>
  </si>
  <si>
    <t xml:space="preserve">            农村转移就业劳动者培训人数</t>
  </si>
  <si>
    <t xml:space="preserve">      其中：脱贫劳动力培训（含脱贫家庭子女）支出</t>
  </si>
  <si>
    <t xml:space="preserve">            下岗失业人员培训人数</t>
  </si>
  <si>
    <t xml:space="preserve">            农村转移就业劳动者培训支出</t>
  </si>
  <si>
    <t xml:space="preserve">            残疾人培训人数</t>
  </si>
  <si>
    <t xml:space="preserve">            下岗失业人员培训支出</t>
  </si>
  <si>
    <t xml:space="preserve">            退役军人培训人数</t>
  </si>
  <si>
    <t xml:space="preserve">            残疾人培训支出</t>
  </si>
  <si>
    <t xml:space="preserve">           “两后生”培训人数</t>
  </si>
  <si>
    <t xml:space="preserve">            退役军人培训支出</t>
  </si>
  <si>
    <t xml:space="preserve">            高校毕业生培训人数</t>
  </si>
  <si>
    <t xml:space="preserve">           “两后生”培训支出</t>
  </si>
  <si>
    <t>（三）以工代训人数</t>
  </si>
  <si>
    <t xml:space="preserve">     3.高校毕业生培训支出</t>
  </si>
  <si>
    <t>（四）其他培训人数</t>
  </si>
  <si>
    <t xml:space="preserve">     4.设备购置支出</t>
  </si>
  <si>
    <t>三、购置设备台（套）数</t>
  </si>
  <si>
    <t>台/套</t>
  </si>
  <si>
    <t>第2页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</si>
</sst>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176" formatCode="#,##0_ ;\-#,##0;;"/>
    <numFmt numFmtId="177" formatCode="#,##0.00_ ;\-#,##0.00;;"/>
    <numFmt numFmtId="178" formatCode="#,##0_ ;\-#,##0"/>
    <numFmt numFmtId="44" formatCode="_ &quot;￥&quot;* #,##0.00_ ;_ &quot;￥&quot;* \-#,##0.00_ ;_ &quot;￥&quot;* &quot;-&quot;??_ ;_ @_ "/>
    <numFmt numFmtId="43" formatCode="_ * #,##0.00_ ;_ * \-#,##0.00_ ;_ * &quot;-&quot;??_ ;_ @_ "/>
    <numFmt numFmtId="179" formatCode="#,##0.00_ ;\-#,##0.00"/>
  </numFmts>
  <fonts count="32">
    <font>
      <sz val="11"/>
      <color theme="1"/>
      <name val="??"/>
      <charset val="134"/>
      <scheme val="minor"/>
    </font>
    <font>
      <sz val="11"/>
      <name val="宋体"/>
      <charset val="134"/>
    </font>
    <font>
      <b/>
      <sz val="36"/>
      <color indexed="8"/>
      <name val="宋体"/>
      <charset val="1"/>
    </font>
    <font>
      <b/>
      <sz val="27"/>
      <color indexed="8"/>
      <name val="宋体"/>
      <charset val="1"/>
    </font>
    <font>
      <sz val="10"/>
      <color indexed="8"/>
      <name val="宋体"/>
      <charset val="1"/>
    </font>
    <font>
      <sz val="11"/>
      <color indexed="8"/>
      <name val="宋体"/>
      <charset val="1"/>
    </font>
    <font>
      <sz val="11"/>
      <name val="宋体"/>
      <charset val="1"/>
    </font>
    <font>
      <sz val="11"/>
      <color indexed="12"/>
      <name val="宋体"/>
      <charset val="1"/>
    </font>
    <font>
      <b/>
      <sz val="14"/>
      <color indexed="8"/>
      <name val="宋体"/>
      <charset val="1"/>
    </font>
    <font>
      <sz val="16"/>
      <color indexed="8"/>
      <name val="黑体"/>
      <charset val="1"/>
    </font>
    <font>
      <sz val="13"/>
      <color indexed="8"/>
      <name val="宋体"/>
      <charset val="1"/>
    </font>
    <font>
      <b/>
      <sz val="27"/>
      <color indexed="8"/>
      <name val="黑体"/>
      <charset val="1"/>
    </font>
    <font>
      <sz val="27"/>
      <color indexed="8"/>
      <name val="黑体"/>
      <charset val="1"/>
    </font>
    <font>
      <sz val="11"/>
      <color theme="1"/>
      <name val="??"/>
      <charset val="0"/>
      <scheme val="minor"/>
    </font>
    <font>
      <b/>
      <sz val="11"/>
      <color rgb="FFFFFFFF"/>
      <name val="??"/>
      <charset val="0"/>
      <scheme val="minor"/>
    </font>
    <font>
      <b/>
      <sz val="13"/>
      <color theme="3"/>
      <name val="??"/>
      <charset val="134"/>
      <scheme val="minor"/>
    </font>
    <font>
      <sz val="11"/>
      <color rgb="FFFF0000"/>
      <name val="??"/>
      <charset val="0"/>
      <scheme val="minor"/>
    </font>
    <font>
      <i/>
      <sz val="11"/>
      <color rgb="FF7F7F7F"/>
      <name val="??"/>
      <charset val="0"/>
      <scheme val="minor"/>
    </font>
    <font>
      <b/>
      <sz val="11"/>
      <color theme="3"/>
      <name val="??"/>
      <charset val="134"/>
      <scheme val="minor"/>
    </font>
    <font>
      <u/>
      <sz val="11"/>
      <color rgb="FF80008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theme="0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1"/>
      <color theme="1"/>
      <name val="??"/>
      <charset val="0"/>
      <scheme val="minor"/>
    </font>
    <font>
      <b/>
      <sz val="18"/>
      <color theme="3"/>
      <name val="??"/>
      <charset val="134"/>
      <scheme val="minor"/>
    </font>
    <font>
      <u/>
      <sz val="11"/>
      <color rgb="FF0000FF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rgb="FF3F3F76"/>
      <name val="??"/>
      <charset val="0"/>
      <scheme val="minor"/>
    </font>
    <font>
      <b/>
      <sz val="11"/>
      <color rgb="FFFA7D00"/>
      <name val="??"/>
      <charset val="0"/>
      <scheme val="minor"/>
    </font>
    <font>
      <sz val="11"/>
      <color rgb="FFFA7D00"/>
      <name val="??"/>
      <charset val="0"/>
      <scheme val="minor"/>
    </font>
    <font>
      <sz val="11"/>
      <color rgb="FF006100"/>
      <name val="??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8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8" fillId="24" borderId="2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6" borderId="21" applyNumberFormat="0" applyFont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15" borderId="20" applyNumberFormat="0" applyAlignment="0" applyProtection="0">
      <alignment vertical="center"/>
    </xf>
    <xf numFmtId="0" fontId="29" fillId="15" borderId="24" applyNumberFormat="0" applyAlignment="0" applyProtection="0">
      <alignment vertical="center"/>
    </xf>
    <xf numFmtId="0" fontId="14" fillId="6" borderId="18" applyNumberFormat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30" fillId="0" borderId="25" applyNumberFormat="0" applyFill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0" fillId="0" borderId="0"/>
  </cellStyleXfs>
  <cellXfs count="86">
    <xf numFmtId="0" fontId="0" fillId="0" borderId="0" xfId="49"/>
    <xf numFmtId="0" fontId="1" fillId="0" borderId="0" xfId="49" applyFont="1" applyFill="1"/>
    <xf numFmtId="0" fontId="2" fillId="2" borderId="0" xfId="49" applyFont="1" applyFill="1" applyAlignment="1">
      <alignment horizontal="center" vertical="center" wrapText="1"/>
    </xf>
    <xf numFmtId="0" fontId="3" fillId="2" borderId="0" xfId="49" applyFont="1" applyFill="1" applyAlignment="1">
      <alignment vertical="center" wrapText="1"/>
    </xf>
    <xf numFmtId="0" fontId="4" fillId="2" borderId="0" xfId="49" applyFont="1" applyFill="1" applyAlignment="1">
      <alignment horizontal="right" vertical="center"/>
    </xf>
    <xf numFmtId="0" fontId="5" fillId="2" borderId="0" xfId="49" applyFont="1" applyFill="1" applyAlignment="1">
      <alignment horizontal="right" vertical="center"/>
    </xf>
    <xf numFmtId="49" fontId="5" fillId="2" borderId="1" xfId="49" applyNumberFormat="1" applyFont="1" applyFill="1" applyBorder="1" applyAlignment="1">
      <alignment horizontal="left" vertical="center" wrapText="1"/>
    </xf>
    <xf numFmtId="0" fontId="4" fillId="2" borderId="2" xfId="49" applyFont="1" applyFill="1" applyBorder="1" applyAlignment="1">
      <alignment horizontal="center" vertical="center"/>
    </xf>
    <xf numFmtId="0" fontId="4" fillId="2" borderId="2" xfId="49" applyFont="1" applyFill="1" applyBorder="1"/>
    <xf numFmtId="0" fontId="4" fillId="2" borderId="2" xfId="49" applyFont="1" applyFill="1" applyBorder="1" applyAlignment="1">
      <alignment horizontal="right" vertical="center"/>
    </xf>
    <xf numFmtId="0" fontId="5" fillId="0" borderId="1" xfId="49" applyFont="1" applyFill="1" applyBorder="1" applyAlignment="1">
      <alignment horizontal="right" vertical="center"/>
    </xf>
    <xf numFmtId="0" fontId="5" fillId="2" borderId="3" xfId="49" applyFont="1" applyFill="1" applyBorder="1" applyAlignment="1">
      <alignment vertical="center"/>
    </xf>
    <xf numFmtId="0" fontId="5" fillId="2" borderId="4" xfId="49" applyFont="1" applyFill="1" applyBorder="1" applyAlignment="1">
      <alignment horizontal="center" vertical="center"/>
    </xf>
    <xf numFmtId="0" fontId="5" fillId="2" borderId="5" xfId="49" applyFont="1" applyFill="1" applyBorder="1" applyAlignment="1">
      <alignment horizontal="center" vertical="center"/>
    </xf>
    <xf numFmtId="0" fontId="5" fillId="2" borderId="6" xfId="49" applyFont="1" applyFill="1" applyBorder="1" applyAlignment="1">
      <alignment horizontal="center" vertical="center"/>
    </xf>
    <xf numFmtId="0" fontId="5" fillId="2" borderId="3" xfId="49" applyFont="1" applyFill="1" applyBorder="1" applyAlignment="1">
      <alignment horizontal="center" vertical="center"/>
    </xf>
    <xf numFmtId="0" fontId="5" fillId="2" borderId="5" xfId="49" applyFont="1" applyFill="1" applyBorder="1" applyAlignment="1">
      <alignment vertical="center"/>
    </xf>
    <xf numFmtId="0" fontId="4" fillId="0" borderId="6" xfId="49" applyFont="1" applyFill="1" applyBorder="1" applyAlignment="1">
      <alignment horizontal="center" vertical="center"/>
    </xf>
    <xf numFmtId="177" fontId="5" fillId="2" borderId="3" xfId="49" applyNumberFormat="1" applyFont="1" applyFill="1" applyBorder="1" applyAlignment="1">
      <alignment horizontal="right" vertical="center"/>
    </xf>
    <xf numFmtId="0" fontId="5" fillId="0" borderId="4" xfId="49" applyFont="1" applyFill="1" applyBorder="1" applyAlignment="1">
      <alignment horizontal="center" vertical="center"/>
    </xf>
    <xf numFmtId="177" fontId="5" fillId="2" borderId="5" xfId="49" applyNumberFormat="1" applyFont="1" applyFill="1" applyBorder="1" applyAlignment="1">
      <alignment horizontal="right" vertical="center"/>
    </xf>
    <xf numFmtId="0" fontId="5" fillId="0" borderId="6" xfId="49" applyFont="1" applyFill="1" applyBorder="1" applyAlignment="1">
      <alignment horizontal="center" vertical="center"/>
    </xf>
    <xf numFmtId="177" fontId="5" fillId="3" borderId="5" xfId="49" applyNumberFormat="1" applyFont="1" applyFill="1" applyBorder="1" applyAlignment="1">
      <alignment horizontal="right" vertical="center"/>
    </xf>
    <xf numFmtId="177" fontId="5" fillId="3" borderId="3" xfId="49" applyNumberFormat="1" applyFont="1" applyFill="1" applyBorder="1" applyAlignment="1">
      <alignment horizontal="right" vertical="center"/>
    </xf>
    <xf numFmtId="176" fontId="5" fillId="3" borderId="3" xfId="49" applyNumberFormat="1" applyFont="1" applyFill="1" applyBorder="1" applyAlignment="1">
      <alignment horizontal="right" vertical="center"/>
    </xf>
    <xf numFmtId="176" fontId="5" fillId="2" borderId="3" xfId="49" applyNumberFormat="1" applyFont="1" applyFill="1" applyBorder="1" applyAlignment="1">
      <alignment horizontal="right" vertical="center"/>
    </xf>
    <xf numFmtId="0" fontId="5" fillId="2" borderId="5" xfId="49" applyFont="1" applyFill="1" applyBorder="1" applyAlignment="1">
      <alignment horizontal="left" vertical="center"/>
    </xf>
    <xf numFmtId="0" fontId="5" fillId="0" borderId="7" xfId="49" applyFont="1" applyFill="1" applyBorder="1" applyAlignment="1">
      <alignment horizontal="center" vertical="center"/>
    </xf>
    <xf numFmtId="177" fontId="5" fillId="2" borderId="8" xfId="49" applyNumberFormat="1" applyFont="1" applyFill="1" applyBorder="1" applyAlignment="1">
      <alignment horizontal="right" vertical="center"/>
    </xf>
    <xf numFmtId="0" fontId="5" fillId="2" borderId="8" xfId="49" applyFont="1" applyFill="1" applyBorder="1" applyAlignment="1">
      <alignment horizontal="left" vertical="center"/>
    </xf>
    <xf numFmtId="0" fontId="5" fillId="0" borderId="9" xfId="49" applyFont="1" applyFill="1" applyBorder="1" applyAlignment="1">
      <alignment horizontal="center" vertical="center"/>
    </xf>
    <xf numFmtId="0" fontId="5" fillId="0" borderId="3" xfId="49" applyFont="1" applyFill="1" applyBorder="1" applyAlignment="1">
      <alignment horizontal="center" vertical="center"/>
    </xf>
    <xf numFmtId="179" fontId="5" fillId="2" borderId="3" xfId="49" applyNumberFormat="1" applyFont="1" applyFill="1" applyBorder="1" applyAlignment="1">
      <alignment horizontal="right" vertical="center"/>
    </xf>
    <xf numFmtId="178" fontId="5" fillId="2" borderId="3" xfId="49" applyNumberFormat="1" applyFont="1" applyFill="1" applyBorder="1" applyAlignment="1">
      <alignment horizontal="right" vertical="center"/>
    </xf>
    <xf numFmtId="0" fontId="5" fillId="0" borderId="3" xfId="49" applyFont="1" applyFill="1" applyBorder="1" applyAlignment="1">
      <alignment vertical="center"/>
    </xf>
    <xf numFmtId="0" fontId="6" fillId="0" borderId="10" xfId="49" applyFont="1" applyFill="1" applyBorder="1"/>
    <xf numFmtId="0" fontId="4" fillId="0" borderId="10" xfId="49" applyFont="1" applyFill="1" applyBorder="1" applyAlignment="1">
      <alignment horizontal="center" vertical="center"/>
    </xf>
    <xf numFmtId="0" fontId="4" fillId="0" borderId="10" xfId="49" applyFont="1" applyFill="1" applyBorder="1"/>
    <xf numFmtId="0" fontId="4" fillId="0" borderId="10" xfId="49" applyFont="1" applyFill="1" applyBorder="1" applyAlignment="1">
      <alignment horizontal="right" vertical="center"/>
    </xf>
    <xf numFmtId="0" fontId="2" fillId="2" borderId="0" xfId="49" applyFont="1" applyFill="1" applyAlignment="1">
      <alignment horizontal="center" vertical="center"/>
    </xf>
    <xf numFmtId="0" fontId="4" fillId="2" borderId="0" xfId="49" applyFont="1" applyFill="1" applyAlignment="1">
      <alignment horizontal="center" vertical="center"/>
    </xf>
    <xf numFmtId="0" fontId="4" fillId="2" borderId="0" xfId="49" applyFont="1" applyFill="1" applyAlignment="1">
      <alignment vertical="center"/>
    </xf>
    <xf numFmtId="49" fontId="4" fillId="2" borderId="1" xfId="49" applyNumberFormat="1" applyFont="1" applyFill="1" applyBorder="1" applyAlignment="1">
      <alignment horizontal="left" vertical="center" wrapText="1"/>
    </xf>
    <xf numFmtId="0" fontId="5" fillId="2" borderId="2" xfId="49" applyFont="1" applyFill="1" applyBorder="1" applyAlignment="1">
      <alignment horizontal="center" vertical="center"/>
    </xf>
    <xf numFmtId="0" fontId="5" fillId="2" borderId="2" xfId="49" applyFont="1" applyFill="1" applyBorder="1" applyAlignment="1">
      <alignment horizontal="right" vertical="center"/>
    </xf>
    <xf numFmtId="0" fontId="4" fillId="2" borderId="2" xfId="49" applyFont="1" applyFill="1" applyBorder="1" applyAlignment="1">
      <alignment vertical="center"/>
    </xf>
    <xf numFmtId="0" fontId="5" fillId="2" borderId="3" xfId="49" applyFont="1" applyFill="1" applyBorder="1" applyAlignment="1">
      <alignment horizontal="left" vertical="center"/>
    </xf>
    <xf numFmtId="0" fontId="5" fillId="2" borderId="11" xfId="49" applyFont="1" applyFill="1" applyBorder="1" applyAlignment="1">
      <alignment horizontal="left" vertical="center"/>
    </xf>
    <xf numFmtId="0" fontId="5" fillId="2" borderId="8" xfId="49" applyFont="1" applyFill="1" applyBorder="1" applyAlignment="1">
      <alignment vertical="center"/>
    </xf>
    <xf numFmtId="0" fontId="5" fillId="0" borderId="12" xfId="49" applyFont="1" applyFill="1" applyBorder="1" applyAlignment="1">
      <alignment horizontal="center" vertical="center"/>
    </xf>
    <xf numFmtId="179" fontId="7" fillId="2" borderId="3" xfId="49" applyNumberFormat="1" applyFont="1" applyFill="1" applyBorder="1" applyAlignment="1">
      <alignment horizontal="right" vertical="center"/>
    </xf>
    <xf numFmtId="178" fontId="7" fillId="2" borderId="3" xfId="49" applyNumberFormat="1" applyFont="1" applyFill="1" applyBorder="1" applyAlignment="1">
      <alignment horizontal="right" vertical="center"/>
    </xf>
    <xf numFmtId="179" fontId="7" fillId="2" borderId="13" xfId="49" applyNumberFormat="1" applyFont="1" applyFill="1" applyBorder="1" applyAlignment="1">
      <alignment horizontal="right" vertical="center"/>
    </xf>
    <xf numFmtId="0" fontId="5" fillId="2" borderId="14" xfId="49" applyFont="1" applyFill="1" applyBorder="1" applyAlignment="1">
      <alignment vertical="center"/>
    </xf>
    <xf numFmtId="0" fontId="5" fillId="2" borderId="15" xfId="49" applyFont="1" applyFill="1" applyBorder="1" applyAlignment="1">
      <alignment horizontal="center" vertical="center"/>
    </xf>
    <xf numFmtId="176" fontId="5" fillId="2" borderId="3" xfId="49" applyNumberFormat="1" applyFont="1" applyFill="1" applyBorder="1" applyAlignment="1">
      <alignment horizontal="center" vertical="center"/>
    </xf>
    <xf numFmtId="179" fontId="5" fillId="2" borderId="3" xfId="49" applyNumberFormat="1" applyFont="1" applyFill="1" applyBorder="1" applyAlignment="1">
      <alignment horizontal="center" vertical="center"/>
    </xf>
    <xf numFmtId="0" fontId="5" fillId="0" borderId="10" xfId="49" applyFont="1" applyFill="1" applyBorder="1" applyAlignment="1">
      <alignment horizontal="center" vertical="center"/>
    </xf>
    <xf numFmtId="0" fontId="6" fillId="0" borderId="10" xfId="49" applyFont="1" applyFill="1" applyBorder="1" applyAlignment="1">
      <alignment horizontal="center" vertical="center"/>
    </xf>
    <xf numFmtId="0" fontId="5" fillId="0" borderId="10" xfId="49" applyFont="1" applyFill="1" applyBorder="1" applyAlignment="1">
      <alignment vertical="center"/>
    </xf>
    <xf numFmtId="0" fontId="5" fillId="2" borderId="0" xfId="49" applyFont="1" applyFill="1"/>
    <xf numFmtId="0" fontId="3" fillId="2" borderId="0" xfId="49" applyFont="1" applyFill="1" applyAlignment="1">
      <alignment horizontal="center" vertical="center"/>
    </xf>
    <xf numFmtId="0" fontId="8" fillId="2" borderId="0" xfId="49" applyFont="1" applyFill="1" applyAlignment="1">
      <alignment horizontal="left" vertical="center"/>
    </xf>
    <xf numFmtId="0" fontId="5" fillId="2" borderId="0" xfId="49" applyFont="1" applyFill="1" applyAlignment="1">
      <alignment horizontal="left" vertical="center"/>
    </xf>
    <xf numFmtId="0" fontId="9" fillId="2" borderId="0" xfId="49" applyFont="1" applyFill="1" applyAlignment="1">
      <alignment vertical="center"/>
    </xf>
    <xf numFmtId="0" fontId="10" fillId="2" borderId="0" xfId="49" applyFont="1" applyFill="1"/>
    <xf numFmtId="0" fontId="4" fillId="2" borderId="0" xfId="49" applyFont="1" applyFill="1"/>
    <xf numFmtId="0" fontId="11" fillId="2" borderId="0" xfId="49" applyFont="1" applyFill="1" applyAlignment="1">
      <alignment horizontal="center" vertical="center"/>
    </xf>
    <xf numFmtId="0" fontId="4" fillId="2" borderId="0" xfId="49" applyFont="1" applyFill="1" applyAlignment="1">
      <alignment horizontal="right"/>
    </xf>
    <xf numFmtId="0" fontId="4" fillId="2" borderId="0" xfId="49" applyFont="1" applyFill="1" applyAlignment="1">
      <alignment horizontal="center"/>
    </xf>
    <xf numFmtId="178" fontId="4" fillId="2" borderId="0" xfId="49" applyNumberFormat="1" applyFont="1" applyFill="1" applyAlignment="1">
      <alignment horizontal="right" vertical="center"/>
    </xf>
    <xf numFmtId="0" fontId="10" fillId="2" borderId="0" xfId="49" applyFont="1" applyFill="1" applyAlignment="1">
      <alignment horizontal="left"/>
    </xf>
    <xf numFmtId="49" fontId="10" fillId="0" borderId="16" xfId="49" applyNumberFormat="1" applyFont="1" applyFill="1" applyBorder="1" applyAlignment="1">
      <alignment horizontal="left" vertical="center" wrapText="1"/>
    </xf>
    <xf numFmtId="0" fontId="10" fillId="2" borderId="16" xfId="49" applyFont="1" applyFill="1" applyBorder="1" applyAlignment="1">
      <alignment horizontal="center"/>
    </xf>
    <xf numFmtId="176" fontId="10" fillId="2" borderId="16" xfId="49" applyNumberFormat="1" applyFont="1" applyFill="1" applyBorder="1" applyAlignment="1">
      <alignment horizontal="right" vertical="center"/>
    </xf>
    <xf numFmtId="178" fontId="10" fillId="2" borderId="16" xfId="49" applyNumberFormat="1" applyFont="1" applyFill="1" applyBorder="1" applyAlignment="1">
      <alignment horizontal="right" vertical="center"/>
    </xf>
    <xf numFmtId="0" fontId="4" fillId="2" borderId="17" xfId="49" applyFont="1" applyFill="1" applyBorder="1"/>
    <xf numFmtId="0" fontId="10" fillId="2" borderId="0" xfId="49" applyFont="1" applyFill="1" applyAlignment="1">
      <alignment horizontal="left" vertical="center" wrapText="1"/>
    </xf>
    <xf numFmtId="0" fontId="10" fillId="2" borderId="16" xfId="49" applyFont="1" applyFill="1" applyBorder="1" applyAlignment="1">
      <alignment horizontal="center" vertical="center"/>
    </xf>
    <xf numFmtId="0" fontId="10" fillId="2" borderId="0" xfId="49" applyFont="1" applyFill="1" applyAlignment="1">
      <alignment horizontal="right" vertical="center" wrapText="1"/>
    </xf>
    <xf numFmtId="0" fontId="4" fillId="0" borderId="0" xfId="49" applyFont="1" applyFill="1"/>
    <xf numFmtId="0" fontId="4" fillId="0" borderId="17" xfId="49" applyFont="1" applyFill="1" applyBorder="1"/>
    <xf numFmtId="0" fontId="6" fillId="0" borderId="0" xfId="49" applyFont="1" applyFill="1"/>
    <xf numFmtId="0" fontId="10" fillId="0" borderId="0" xfId="49" applyFont="1" applyFill="1"/>
    <xf numFmtId="0" fontId="12" fillId="0" borderId="0" xfId="49" applyFont="1" applyFill="1"/>
    <xf numFmtId="0" fontId="10" fillId="2" borderId="0" xfId="49" applyFont="1" applyFill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FFFFFF"/>
      <rgbColor rgb="00800080"/>
      <rgbColor rgb="000000FF"/>
      <rgbColor rgb="00C0C0C0"/>
      <rgbColor rgb="0000FF00"/>
      <rgbColor rgb="009999FF"/>
      <rgbColor rgb="00FF0000"/>
      <rgbColor rgb="00FFFFCC"/>
      <rgbColor rgb="0000FFFF"/>
      <rgbColor rgb="00660066"/>
      <rgbColor rgb="00FF00FF"/>
      <rgbColor rgb="000066CC"/>
      <rgbColor rgb="00FFFF00"/>
      <rgbColor rgb="00000080"/>
      <rgbColor rgb="00000080"/>
      <rgbColor rgb="00FFFF00"/>
      <rgbColor rgb="00008000"/>
      <rgbColor rgb="00800080"/>
      <rgbColor rgb="00800000"/>
      <rgbColor rgb="00008080"/>
      <rgbColor rgb="00008080"/>
      <rgbColor rgb="0000CCFF"/>
      <rgbColor rgb="00800080"/>
      <rgbColor rgb="00CCFFCC"/>
      <rgbColor rgb="00808000"/>
      <rgbColor rgb="0099CCFF"/>
      <rgbColor rgb="00C0C0C0"/>
      <rgbColor rgb="00CC99FF"/>
      <rgbColor rgb="00808080"/>
      <rgbColor rgb="003366FF"/>
      <rgbColor rgb="00FF9999"/>
      <rgbColor rgb="0099CC00"/>
      <rgbColor rgb="00663399"/>
      <rgbColor rgb="00FF9900"/>
      <rgbColor rgb="00CCFFFF"/>
      <rgbColor rgb="00666699"/>
      <rgbColor rgb="00FFFFCC"/>
      <rgbColor rgb="00003366"/>
      <rgbColor rgb="00660066"/>
      <rgbColor rgb="00003300"/>
      <rgbColor rgb="008080FF"/>
      <rgbColor rgb="00993300"/>
      <rgbColor rgb="00CC6600"/>
      <rgbColor rgb="00333399"/>
      <rgbColor rgb="00FFCCCC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30"/>
  <sheetViews>
    <sheetView showGridLines="0" tabSelected="1" workbookViewId="0">
      <selection activeCell="A1" sqref="A1"/>
    </sheetView>
  </sheetViews>
  <sheetFormatPr defaultColWidth="8" defaultRowHeight="14.25"/>
  <cols>
    <col min="1" max="1" width="19.1583333333333" style="1"/>
    <col min="2" max="2" width="20.3333333333333" style="1"/>
    <col min="3" max="3" width="8.925" style="1"/>
    <col min="4" max="4" width="7.74166666666667" style="1"/>
    <col min="5" max="5" width="27.425" style="1"/>
    <col min="6" max="6" width="22.3083333333333" style="1"/>
    <col min="7" max="7" width="4.06666666666667" style="1"/>
    <col min="8" max="8" width="22.9666666666667" style="1"/>
    <col min="9" max="9" width="3.275" style="1"/>
    <col min="10" max="10" width="20.7333333333333" style="1"/>
    <col min="11" max="11" width="9.45" style="1"/>
  </cols>
  <sheetData>
    <row r="1" ht="25.2" customHeight="1" spans="1:11">
      <c r="A1" s="64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83"/>
    </row>
    <row r="2" ht="16.2" customHeight="1" spans="1:11">
      <c r="A2" s="66"/>
      <c r="B2" s="66"/>
      <c r="C2" s="66"/>
      <c r="D2" s="66"/>
      <c r="E2" s="66"/>
      <c r="F2" s="66"/>
      <c r="G2" s="66"/>
      <c r="H2" s="66"/>
      <c r="I2" s="66"/>
      <c r="J2" s="66"/>
      <c r="K2" s="80"/>
    </row>
    <row r="3" ht="16.2" customHeight="1" spans="1:11">
      <c r="A3" s="66"/>
      <c r="B3" s="66"/>
      <c r="C3" s="66"/>
      <c r="D3" s="66"/>
      <c r="E3" s="66"/>
      <c r="F3" s="66"/>
      <c r="G3" s="66"/>
      <c r="H3" s="66"/>
      <c r="I3" s="66"/>
      <c r="J3" s="66"/>
      <c r="K3" s="80"/>
    </row>
    <row r="4" ht="16.2" customHeight="1" spans="1:11">
      <c r="A4" s="66"/>
      <c r="B4" s="66"/>
      <c r="C4" s="66"/>
      <c r="D4" s="66"/>
      <c r="E4" s="66"/>
      <c r="F4" s="66"/>
      <c r="G4" s="66"/>
      <c r="H4" s="66"/>
      <c r="I4" s="66"/>
      <c r="J4" s="66"/>
      <c r="K4" s="80"/>
    </row>
    <row r="5" ht="16.2" customHeight="1" spans="1:11">
      <c r="A5" s="66"/>
      <c r="B5" s="66"/>
      <c r="C5" s="66"/>
      <c r="D5" s="66"/>
      <c r="E5" s="66"/>
      <c r="F5" s="66"/>
      <c r="G5" s="66"/>
      <c r="H5" s="66"/>
      <c r="I5" s="66"/>
      <c r="J5" s="66"/>
      <c r="K5" s="80"/>
    </row>
    <row r="6" ht="42" customHeight="1" spans="1:11">
      <c r="A6" s="67" t="s">
        <v>1</v>
      </c>
      <c r="B6" s="67"/>
      <c r="C6" s="67"/>
      <c r="D6" s="67"/>
      <c r="E6" s="67"/>
      <c r="F6" s="67"/>
      <c r="G6" s="67"/>
      <c r="H6" s="67"/>
      <c r="I6" s="67"/>
      <c r="J6" s="67"/>
      <c r="K6" s="84"/>
    </row>
    <row r="7" ht="16.2" customHeight="1" spans="1:11">
      <c r="A7" s="66"/>
      <c r="B7" s="66"/>
      <c r="C7" s="66"/>
      <c r="D7" s="66"/>
      <c r="E7" s="66"/>
      <c r="F7" s="66"/>
      <c r="G7" s="66"/>
      <c r="H7" s="66"/>
      <c r="I7" s="66"/>
      <c r="J7" s="66"/>
      <c r="K7" s="80"/>
    </row>
    <row r="8" ht="16.2" customHeight="1" spans="1:11">
      <c r="A8" s="66"/>
      <c r="B8" s="66"/>
      <c r="C8" s="66"/>
      <c r="D8" s="66"/>
      <c r="E8" s="66"/>
      <c r="F8" s="66"/>
      <c r="G8" s="66"/>
      <c r="H8" s="66"/>
      <c r="I8" s="66"/>
      <c r="J8" s="66"/>
      <c r="K8" s="80"/>
    </row>
    <row r="9" ht="16.2" customHeight="1" spans="1:11">
      <c r="A9" s="66"/>
      <c r="B9" s="66"/>
      <c r="C9" s="66"/>
      <c r="D9" s="66"/>
      <c r="E9" s="66"/>
      <c r="F9" s="66"/>
      <c r="G9" s="66"/>
      <c r="H9" s="66"/>
      <c r="I9" s="66"/>
      <c r="J9" s="66"/>
      <c r="K9" s="80"/>
    </row>
    <row r="10" ht="16.2" customHeight="1" spans="1:11">
      <c r="A10" s="66"/>
      <c r="B10" s="66"/>
      <c r="C10" s="66"/>
      <c r="D10" s="66"/>
      <c r="E10" s="66"/>
      <c r="F10" s="66"/>
      <c r="G10" s="66"/>
      <c r="H10" s="66"/>
      <c r="I10" s="66"/>
      <c r="J10" s="66"/>
      <c r="K10" s="80"/>
    </row>
    <row r="11" ht="16.2" customHeight="1" spans="1:11">
      <c r="A11" s="66"/>
      <c r="B11" s="66"/>
      <c r="C11" s="66"/>
      <c r="D11" s="66"/>
      <c r="E11" s="66"/>
      <c r="F11" s="66"/>
      <c r="G11" s="66"/>
      <c r="H11" s="66"/>
      <c r="I11" s="66"/>
      <c r="J11" s="66"/>
      <c r="K11" s="80"/>
    </row>
    <row r="12" ht="16.2" customHeight="1" spans="1:11">
      <c r="A12" s="66"/>
      <c r="B12" s="66"/>
      <c r="C12" s="66"/>
      <c r="D12" s="66"/>
      <c r="E12" s="66"/>
      <c r="F12" s="66"/>
      <c r="G12" s="66"/>
      <c r="H12" s="66"/>
      <c r="I12" s="66"/>
      <c r="J12" s="66"/>
      <c r="K12" s="80"/>
    </row>
    <row r="13" ht="16.2" customHeight="1" spans="1:11">
      <c r="A13" s="66"/>
      <c r="B13" s="68"/>
      <c r="C13" s="66"/>
      <c r="D13" s="66"/>
      <c r="E13" s="68"/>
      <c r="F13" s="66"/>
      <c r="G13" s="66"/>
      <c r="H13" s="69"/>
      <c r="I13" s="66"/>
      <c r="J13" s="69"/>
      <c r="K13" s="80"/>
    </row>
    <row r="14" ht="16.2" customHeight="1" spans="1:11">
      <c r="A14" s="66"/>
      <c r="B14" s="68"/>
      <c r="C14" s="66"/>
      <c r="D14" s="66"/>
      <c r="E14" s="68"/>
      <c r="F14" s="66"/>
      <c r="G14" s="66"/>
      <c r="H14" s="66"/>
      <c r="I14" s="66"/>
      <c r="J14" s="66"/>
      <c r="K14" s="80"/>
    </row>
    <row r="15" ht="16.2" customHeight="1" spans="1:11">
      <c r="A15" s="66"/>
      <c r="B15" s="68"/>
      <c r="C15" s="66"/>
      <c r="D15" s="66"/>
      <c r="E15" s="68"/>
      <c r="F15" s="66"/>
      <c r="G15" s="66"/>
      <c r="H15" s="70"/>
      <c r="I15" s="66"/>
      <c r="J15" s="66"/>
      <c r="K15" s="80"/>
    </row>
    <row r="16" ht="22.2" customHeight="1" spans="1:11">
      <c r="A16" s="71" t="s">
        <v>2</v>
      </c>
      <c r="B16" s="72"/>
      <c r="C16" s="73"/>
      <c r="D16" s="73"/>
      <c r="E16" s="71" t="s">
        <v>3</v>
      </c>
      <c r="F16" s="74">
        <v>0</v>
      </c>
      <c r="G16" s="65" t="s">
        <v>4</v>
      </c>
      <c r="H16" s="75">
        <v>0</v>
      </c>
      <c r="I16" s="65" t="s">
        <v>5</v>
      </c>
      <c r="J16" s="74">
        <v>0</v>
      </c>
      <c r="K16" s="83" t="s">
        <v>6</v>
      </c>
    </row>
    <row r="17" ht="16.2" customHeight="1" spans="1:11">
      <c r="A17" s="66"/>
      <c r="B17" s="66"/>
      <c r="C17" s="76"/>
      <c r="D17" s="76"/>
      <c r="E17" s="66"/>
      <c r="F17" s="76"/>
      <c r="G17" s="66"/>
      <c r="H17" s="76"/>
      <c r="I17" s="66"/>
      <c r="J17" s="76"/>
      <c r="K17" s="80"/>
    </row>
    <row r="18" ht="16.2" customHeight="1" spans="1:11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80"/>
    </row>
    <row r="19" ht="16.2" customHeight="1" spans="1:11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80"/>
    </row>
    <row r="20" ht="16.2" customHeight="1" spans="1:11">
      <c r="A20" s="66"/>
      <c r="B20" s="66"/>
      <c r="C20" s="66"/>
      <c r="D20" s="66"/>
      <c r="E20" s="66"/>
      <c r="F20" s="66"/>
      <c r="G20" s="66"/>
      <c r="H20" s="66"/>
      <c r="I20" s="66"/>
      <c r="J20" s="66"/>
      <c r="K20" s="80"/>
    </row>
    <row r="21" ht="16.2" customHeight="1" spans="1:11">
      <c r="A21" s="66"/>
      <c r="B21" s="66"/>
      <c r="C21" s="66"/>
      <c r="D21" s="66"/>
      <c r="E21" s="66"/>
      <c r="F21" s="66"/>
      <c r="G21" s="66"/>
      <c r="H21" s="66"/>
      <c r="I21" s="66"/>
      <c r="J21" s="66"/>
      <c r="K21" s="80"/>
    </row>
    <row r="22" ht="16.2" customHeight="1" spans="1:11">
      <c r="A22" s="66"/>
      <c r="B22" s="66"/>
      <c r="C22" s="66"/>
      <c r="D22" s="66"/>
      <c r="E22" s="66"/>
      <c r="F22" s="66"/>
      <c r="G22" s="66"/>
      <c r="H22" s="66"/>
      <c r="I22" s="66"/>
      <c r="J22" s="66"/>
      <c r="K22" s="80"/>
    </row>
    <row r="23" ht="16.2" customHeight="1" spans="1:11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80"/>
    </row>
    <row r="24" ht="16.2" customHeight="1" spans="1:11">
      <c r="A24" s="66"/>
      <c r="B24" s="66"/>
      <c r="C24" s="66"/>
      <c r="D24" s="66"/>
      <c r="E24" s="66"/>
      <c r="F24" s="66"/>
      <c r="G24" s="66"/>
      <c r="H24" s="66"/>
      <c r="I24" s="66"/>
      <c r="J24" s="66"/>
      <c r="K24" s="80"/>
    </row>
    <row r="25" ht="16.2" customHeight="1" spans="1:11">
      <c r="A25" s="66"/>
      <c r="B25" s="66"/>
      <c r="C25" s="66"/>
      <c r="D25" s="66"/>
      <c r="E25" s="66"/>
      <c r="F25" s="66"/>
      <c r="G25" s="66"/>
      <c r="H25" s="66"/>
      <c r="I25" s="66"/>
      <c r="J25" s="66"/>
      <c r="K25" s="80"/>
    </row>
    <row r="26" ht="16.2" customHeight="1" spans="1:11">
      <c r="A26" s="66"/>
      <c r="B26" s="66"/>
      <c r="C26" s="66"/>
      <c r="D26" s="66"/>
      <c r="E26" s="66"/>
      <c r="F26" s="66"/>
      <c r="G26" s="66"/>
      <c r="H26" s="66"/>
      <c r="I26" s="66"/>
      <c r="J26" s="66"/>
      <c r="K26" s="80"/>
    </row>
    <row r="27" ht="28.2" customHeight="1" spans="1:11">
      <c r="A27" s="77" t="s">
        <v>7</v>
      </c>
      <c r="B27" s="77"/>
      <c r="C27" s="72"/>
      <c r="D27" s="78"/>
      <c r="E27" s="79" t="s">
        <v>8</v>
      </c>
      <c r="F27" s="72"/>
      <c r="G27" s="78"/>
      <c r="H27" s="79" t="s">
        <v>9</v>
      </c>
      <c r="I27" s="85"/>
      <c r="J27" s="72"/>
      <c r="K27" s="83"/>
    </row>
    <row r="28" ht="16.2" customHeight="1" spans="1:11">
      <c r="A28" s="80"/>
      <c r="B28" s="80"/>
      <c r="C28" s="81"/>
      <c r="D28" s="81"/>
      <c r="E28" s="80"/>
      <c r="F28" s="81"/>
      <c r="G28" s="81"/>
      <c r="H28" s="80"/>
      <c r="I28" s="80"/>
      <c r="J28" s="81"/>
      <c r="K28" s="80"/>
    </row>
    <row r="29" ht="16.2" customHeight="1" spans="1:11">
      <c r="A29" s="82"/>
      <c r="B29" s="82"/>
      <c r="C29" s="82"/>
      <c r="D29" s="82"/>
      <c r="E29" s="82"/>
      <c r="F29" s="82"/>
      <c r="G29" s="82"/>
      <c r="H29" s="82"/>
      <c r="I29" s="82"/>
      <c r="J29" s="82"/>
      <c r="K29" s="80"/>
    </row>
    <row r="30" ht="16.2" customHeight="1" spans="1:11">
      <c r="A30" s="80"/>
      <c r="B30" s="80"/>
      <c r="C30" s="80"/>
      <c r="D30" s="80"/>
      <c r="E30" s="80"/>
      <c r="F30" s="80"/>
      <c r="G30" s="80"/>
      <c r="H30" s="80"/>
      <c r="I30" s="80"/>
      <c r="J30" s="80"/>
      <c r="K30" s="80"/>
    </row>
  </sheetData>
  <mergeCells count="7">
    <mergeCell ref="A6:J6"/>
    <mergeCell ref="C13:D13"/>
    <mergeCell ref="B16:D16"/>
    <mergeCell ref="A27:B27"/>
    <mergeCell ref="C27:D27"/>
    <mergeCell ref="F27:G27"/>
    <mergeCell ref="H27:I27"/>
  </mergeCells>
  <printOptions horizontalCentered="1" verticalCentered="1"/>
  <pageMargins left="0.590277777777778" right="0.471527777777778" top="0.904166666666667" bottom="1.18055555555556" header="0.511805555555556" footer="0.511805555555556"/>
  <pageSetup paperSize="9" scale="75" orientation="landscape" errors="blank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4"/>
  <sheetViews>
    <sheetView workbookViewId="0">
      <selection activeCell="A1" sqref="A1"/>
    </sheetView>
  </sheetViews>
  <sheetFormatPr defaultColWidth="8" defaultRowHeight="14.25" outlineLevelRow="3" outlineLevelCol="1"/>
  <cols>
    <col min="1" max="1" width="3.79166666666667" style="1"/>
    <col min="2" max="2" width="107.866666666667" style="1"/>
  </cols>
  <sheetData>
    <row r="1" ht="58.2" customHeight="1" spans="1:2">
      <c r="A1" s="60"/>
      <c r="B1" s="61" t="s">
        <v>10</v>
      </c>
    </row>
    <row r="2" ht="18" customHeight="1" spans="1:2">
      <c r="A2" s="60"/>
      <c r="B2" s="62"/>
    </row>
    <row r="3" ht="41.4" customHeight="1" spans="1:2">
      <c r="A3" s="60"/>
      <c r="B3" s="63" t="s">
        <v>11</v>
      </c>
    </row>
    <row r="4" ht="41.4" customHeight="1" spans="1:2">
      <c r="A4" s="60"/>
      <c r="B4" s="63" t="s">
        <v>12</v>
      </c>
    </row>
  </sheetData>
  <printOptions horizontalCentered="1" verticalCentered="1"/>
  <pageMargins left="1.18055555555556" right="1.18055555555556" top="1.18055555555556" bottom="1.18055555555556" header="0.511805555555556" footer="0.511805555555556"/>
  <pageSetup paperSize="9" scale="90" orientation="landscape" errors="blank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41"/>
  <sheetViews>
    <sheetView workbookViewId="0">
      <pane topLeftCell="D20" activePane="bottomRight" state="frozen"/>
      <selection activeCell="A1" sqref="A1:F1"/>
    </sheetView>
  </sheetViews>
  <sheetFormatPr defaultColWidth="8" defaultRowHeight="14.25" outlineLevelCol="5"/>
  <cols>
    <col min="1" max="1" width="52.9833333333333" style="1"/>
    <col min="2" max="2" width="7.69166666666667" style="1"/>
    <col min="3" max="3" width="31.5666666666667" style="1"/>
    <col min="4" max="4" width="59.1166666666667" style="1"/>
    <col min="5" max="5" width="7.80833333333333" style="1"/>
    <col min="6" max="6" width="34.2416666666667" style="1"/>
  </cols>
  <sheetData>
    <row r="1" ht="55.8" customHeight="1" spans="1:6">
      <c r="A1" s="39" t="s">
        <v>13</v>
      </c>
      <c r="B1" s="39"/>
      <c r="C1" s="39"/>
      <c r="D1" s="39"/>
      <c r="E1" s="39"/>
      <c r="F1" s="39"/>
    </row>
    <row r="2" ht="16.2" customHeight="1" spans="1:6">
      <c r="A2" s="4"/>
      <c r="B2" s="40"/>
      <c r="C2" s="41"/>
      <c r="D2" s="41"/>
      <c r="E2" s="4" t="s">
        <v>14</v>
      </c>
      <c r="F2" s="5"/>
    </row>
    <row r="3" ht="22.8" customHeight="1" spans="1:6">
      <c r="A3" s="42" t="s">
        <v>15</v>
      </c>
      <c r="B3" s="43"/>
      <c r="C3" s="44"/>
      <c r="D3" s="45"/>
      <c r="E3" s="9"/>
      <c r="F3" s="10" t="s">
        <v>16</v>
      </c>
    </row>
    <row r="4" ht="37.2" customHeight="1" spans="1:6">
      <c r="A4" s="15" t="s">
        <v>17</v>
      </c>
      <c r="B4" s="12" t="s">
        <v>18</v>
      </c>
      <c r="C4" s="13" t="s">
        <v>19</v>
      </c>
      <c r="D4" s="13" t="s">
        <v>17</v>
      </c>
      <c r="E4" s="14" t="s">
        <v>18</v>
      </c>
      <c r="F4" s="15" t="s">
        <v>19</v>
      </c>
    </row>
    <row r="5" ht="22.2" customHeight="1" spans="1:6">
      <c r="A5" s="11" t="s">
        <v>20</v>
      </c>
      <c r="B5" s="12" t="s">
        <v>21</v>
      </c>
      <c r="C5" s="13" t="s">
        <v>21</v>
      </c>
      <c r="D5" s="26" t="s">
        <v>22</v>
      </c>
      <c r="E5" s="21" t="s">
        <v>23</v>
      </c>
      <c r="F5" s="23">
        <f>C7-C11</f>
        <v>-230689.040000007</v>
      </c>
    </row>
    <row r="6" ht="22.2" customHeight="1" spans="1:6">
      <c r="A6" s="11" t="s">
        <v>24</v>
      </c>
      <c r="B6" s="19" t="s">
        <v>23</v>
      </c>
      <c r="C6" s="20">
        <v>417186.27</v>
      </c>
      <c r="D6" s="16" t="s">
        <v>25</v>
      </c>
      <c r="E6" s="21" t="s">
        <v>23</v>
      </c>
      <c r="F6" s="23">
        <f>C6+F5</f>
        <v>186497.229999993</v>
      </c>
    </row>
    <row r="7" ht="22.2" customHeight="1" spans="1:6">
      <c r="A7" s="11" t="s">
        <v>26</v>
      </c>
      <c r="B7" s="19" t="s">
        <v>23</v>
      </c>
      <c r="C7" s="22">
        <f>C8+C9+C10</f>
        <v>74646200</v>
      </c>
      <c r="D7" s="16" t="s">
        <v>27</v>
      </c>
      <c r="E7" s="21" t="s">
        <v>23</v>
      </c>
      <c r="F7" s="18">
        <v>0</v>
      </c>
    </row>
    <row r="8" ht="22.2" customHeight="1" spans="1:6">
      <c r="A8" s="11" t="s">
        <v>28</v>
      </c>
      <c r="B8" s="19" t="s">
        <v>23</v>
      </c>
      <c r="C8" s="20">
        <v>74646200</v>
      </c>
      <c r="D8" s="16" t="s">
        <v>29</v>
      </c>
      <c r="E8" s="14" t="s">
        <v>21</v>
      </c>
      <c r="F8" s="15" t="s">
        <v>21</v>
      </c>
    </row>
    <row r="9" ht="22.2" customHeight="1" spans="1:6">
      <c r="A9" s="11" t="s">
        <v>30</v>
      </c>
      <c r="B9" s="19" t="s">
        <v>23</v>
      </c>
      <c r="C9" s="20">
        <v>0</v>
      </c>
      <c r="D9" s="16" t="s">
        <v>31</v>
      </c>
      <c r="E9" s="21" t="s">
        <v>32</v>
      </c>
      <c r="F9" s="25">
        <v>13647</v>
      </c>
    </row>
    <row r="10" ht="22.2" customHeight="1" spans="1:6">
      <c r="A10" s="11" t="s">
        <v>33</v>
      </c>
      <c r="B10" s="19" t="s">
        <v>23</v>
      </c>
      <c r="C10" s="20">
        <v>0</v>
      </c>
      <c r="D10" s="16" t="s">
        <v>34</v>
      </c>
      <c r="E10" s="21" t="s">
        <v>32</v>
      </c>
      <c r="F10" s="25">
        <v>3605</v>
      </c>
    </row>
    <row r="11" ht="22.2" customHeight="1" spans="1:6">
      <c r="A11" s="11" t="s">
        <v>35</v>
      </c>
      <c r="B11" s="19" t="s">
        <v>23</v>
      </c>
      <c r="C11" s="22">
        <f>C12+C13+C20+C28+C29+C30+C31+C34+C35+C39</f>
        <v>74876889.04</v>
      </c>
      <c r="D11" s="26" t="s">
        <v>36</v>
      </c>
      <c r="E11" s="21" t="s">
        <v>32</v>
      </c>
      <c r="F11" s="18">
        <v>2805</v>
      </c>
    </row>
    <row r="12" ht="22.2" customHeight="1" spans="1:6">
      <c r="A12" s="11" t="s">
        <v>37</v>
      </c>
      <c r="B12" s="19" t="s">
        <v>23</v>
      </c>
      <c r="C12" s="20">
        <v>4136094</v>
      </c>
      <c r="D12" s="26" t="s">
        <v>38</v>
      </c>
      <c r="E12" s="21" t="s">
        <v>32</v>
      </c>
      <c r="F12" s="18">
        <v>0</v>
      </c>
    </row>
    <row r="13" ht="22.2" customHeight="1" spans="1:6">
      <c r="A13" s="11" t="s">
        <v>39</v>
      </c>
      <c r="B13" s="19" t="s">
        <v>23</v>
      </c>
      <c r="C13" s="20">
        <v>9924280</v>
      </c>
      <c r="D13" s="26" t="s">
        <v>40</v>
      </c>
      <c r="E13" s="21" t="s">
        <v>32</v>
      </c>
      <c r="F13" s="18">
        <v>805</v>
      </c>
    </row>
    <row r="14" ht="22.2" customHeight="1" spans="1:6">
      <c r="A14" s="46" t="s">
        <v>41</v>
      </c>
      <c r="B14" s="19" t="s">
        <v>23</v>
      </c>
      <c r="C14" s="20">
        <v>5568400</v>
      </c>
      <c r="D14" s="47" t="s">
        <v>42</v>
      </c>
      <c r="E14" s="21" t="s">
        <v>32</v>
      </c>
      <c r="F14" s="18">
        <v>0</v>
      </c>
    </row>
    <row r="15" ht="22.2" customHeight="1" spans="1:6">
      <c r="A15" s="11" t="s">
        <v>43</v>
      </c>
      <c r="B15" s="19" t="s">
        <v>23</v>
      </c>
      <c r="C15" s="20">
        <v>0</v>
      </c>
      <c r="D15" s="26" t="s">
        <v>44</v>
      </c>
      <c r="E15" s="21" t="s">
        <v>32</v>
      </c>
      <c r="F15" s="18">
        <v>2569</v>
      </c>
    </row>
    <row r="16" ht="22.2" customHeight="1" spans="1:6">
      <c r="A16" s="11" t="s">
        <v>45</v>
      </c>
      <c r="B16" s="19" t="s">
        <v>23</v>
      </c>
      <c r="C16" s="20">
        <v>696800</v>
      </c>
      <c r="D16" s="26" t="s">
        <v>46</v>
      </c>
      <c r="E16" s="21" t="s">
        <v>32</v>
      </c>
      <c r="F16" s="25">
        <v>323</v>
      </c>
    </row>
    <row r="17" ht="22.2" customHeight="1" spans="1:6">
      <c r="A17" s="46" t="s">
        <v>47</v>
      </c>
      <c r="B17" s="19" t="s">
        <v>23</v>
      </c>
      <c r="C17" s="20">
        <v>0</v>
      </c>
      <c r="D17" s="16" t="s">
        <v>48</v>
      </c>
      <c r="E17" s="21" t="s">
        <v>32</v>
      </c>
      <c r="F17" s="18">
        <v>4116</v>
      </c>
    </row>
    <row r="18" ht="22.2" customHeight="1" spans="1:6">
      <c r="A18" s="11" t="s">
        <v>49</v>
      </c>
      <c r="B18" s="19" t="s">
        <v>23</v>
      </c>
      <c r="C18" s="20">
        <v>3471010</v>
      </c>
      <c r="D18" s="16" t="s">
        <v>50</v>
      </c>
      <c r="E18" s="21" t="s">
        <v>32</v>
      </c>
      <c r="F18" s="18">
        <v>3972</v>
      </c>
    </row>
    <row r="19" ht="22.2" customHeight="1" spans="1:6">
      <c r="A19" s="11" t="s">
        <v>51</v>
      </c>
      <c r="B19" s="19" t="s">
        <v>23</v>
      </c>
      <c r="C19" s="20">
        <v>188070</v>
      </c>
      <c r="D19" s="16" t="s">
        <v>52</v>
      </c>
      <c r="E19" s="21" t="s">
        <v>32</v>
      </c>
      <c r="F19" s="18">
        <v>2</v>
      </c>
    </row>
    <row r="20" ht="22.2" customHeight="1" spans="1:6">
      <c r="A20" s="11" t="s">
        <v>53</v>
      </c>
      <c r="B20" s="19" t="s">
        <v>23</v>
      </c>
      <c r="C20" s="20">
        <v>21310695.62</v>
      </c>
      <c r="D20" s="16" t="s">
        <v>54</v>
      </c>
      <c r="E20" s="21" t="s">
        <v>32</v>
      </c>
      <c r="F20" s="25">
        <v>1440</v>
      </c>
    </row>
    <row r="21" ht="22.2" customHeight="1" spans="1:6">
      <c r="A21" s="11" t="s">
        <v>55</v>
      </c>
      <c r="B21" s="19" t="s">
        <v>23</v>
      </c>
      <c r="C21" s="20">
        <v>19926969.96</v>
      </c>
      <c r="D21" s="16" t="s">
        <v>56</v>
      </c>
      <c r="E21" s="21" t="s">
        <v>32</v>
      </c>
      <c r="F21" s="18">
        <v>2530</v>
      </c>
    </row>
    <row r="22" ht="22.2" customHeight="1" spans="1:6">
      <c r="A22" s="11" t="s">
        <v>57</v>
      </c>
      <c r="B22" s="19" t="s">
        <v>23</v>
      </c>
      <c r="C22" s="20">
        <v>28802.2</v>
      </c>
      <c r="D22" s="16" t="s">
        <v>58</v>
      </c>
      <c r="E22" s="21" t="s">
        <v>32</v>
      </c>
      <c r="F22" s="18">
        <v>144</v>
      </c>
    </row>
    <row r="23" ht="22.2" customHeight="1" spans="1:6">
      <c r="A23" s="11" t="s">
        <v>59</v>
      </c>
      <c r="B23" s="19" t="s">
        <v>23</v>
      </c>
      <c r="C23" s="20">
        <v>10752617.76</v>
      </c>
      <c r="D23" s="16" t="s">
        <v>60</v>
      </c>
      <c r="E23" s="21" t="s">
        <v>32</v>
      </c>
      <c r="F23" s="18">
        <v>113</v>
      </c>
    </row>
    <row r="24" ht="22.2" customHeight="1" spans="1:6">
      <c r="A24" s="11" t="s">
        <v>61</v>
      </c>
      <c r="B24" s="19" t="s">
        <v>23</v>
      </c>
      <c r="C24" s="20">
        <v>9145550</v>
      </c>
      <c r="D24" s="16" t="s">
        <v>62</v>
      </c>
      <c r="E24" s="21" t="s">
        <v>32</v>
      </c>
      <c r="F24" s="18">
        <v>31</v>
      </c>
    </row>
    <row r="25" ht="22.2" customHeight="1" spans="1:6">
      <c r="A25" s="11" t="s">
        <v>63</v>
      </c>
      <c r="B25" s="19" t="s">
        <v>23</v>
      </c>
      <c r="C25" s="20">
        <v>1014477.72</v>
      </c>
      <c r="D25" s="16" t="s">
        <v>64</v>
      </c>
      <c r="E25" s="21" t="s">
        <v>32</v>
      </c>
      <c r="F25" s="25">
        <v>1440</v>
      </c>
    </row>
    <row r="26" ht="22.2" customHeight="1" spans="1:6">
      <c r="A26" s="11" t="s">
        <v>65</v>
      </c>
      <c r="B26" s="19" t="s">
        <v>23</v>
      </c>
      <c r="C26" s="20">
        <v>987998.79</v>
      </c>
      <c r="D26" s="16" t="s">
        <v>66</v>
      </c>
      <c r="E26" s="21" t="s">
        <v>32</v>
      </c>
      <c r="F26" s="25">
        <v>21885</v>
      </c>
    </row>
    <row r="27" ht="22.2" customHeight="1" spans="1:6">
      <c r="A27" s="11" t="s">
        <v>67</v>
      </c>
      <c r="B27" s="19" t="s">
        <v>23</v>
      </c>
      <c r="C27" s="20">
        <v>26478.93</v>
      </c>
      <c r="D27" s="16" t="s">
        <v>68</v>
      </c>
      <c r="E27" s="21" t="s">
        <v>32</v>
      </c>
      <c r="F27" s="25">
        <v>307</v>
      </c>
    </row>
    <row r="28" ht="22.2" customHeight="1" spans="1:6">
      <c r="A28" s="11" t="s">
        <v>69</v>
      </c>
      <c r="B28" s="19" t="s">
        <v>23</v>
      </c>
      <c r="C28" s="20">
        <v>24340782.24</v>
      </c>
      <c r="D28" s="16" t="s">
        <v>70</v>
      </c>
      <c r="E28" s="21" t="s">
        <v>71</v>
      </c>
      <c r="F28" s="25">
        <v>0</v>
      </c>
    </row>
    <row r="29" ht="22.2" customHeight="1" spans="1:6">
      <c r="A29" s="11" t="s">
        <v>72</v>
      </c>
      <c r="B29" s="19" t="s">
        <v>23</v>
      </c>
      <c r="C29" s="20">
        <v>4539533.14</v>
      </c>
      <c r="D29" s="16" t="s">
        <v>73</v>
      </c>
      <c r="E29" s="21" t="s">
        <v>71</v>
      </c>
      <c r="F29" s="25">
        <v>0</v>
      </c>
    </row>
    <row r="30" ht="22.2" customHeight="1" spans="1:6">
      <c r="A30" s="11" t="s">
        <v>74</v>
      </c>
      <c r="B30" s="19" t="s">
        <v>23</v>
      </c>
      <c r="C30" s="20">
        <v>5750504.04</v>
      </c>
      <c r="D30" s="16" t="s">
        <v>75</v>
      </c>
      <c r="E30" s="21" t="s">
        <v>32</v>
      </c>
      <c r="F30" s="25">
        <v>14</v>
      </c>
    </row>
    <row r="31" ht="22.2" customHeight="1" spans="1:6">
      <c r="A31" s="11" t="s">
        <v>76</v>
      </c>
      <c r="B31" s="19" t="s">
        <v>23</v>
      </c>
      <c r="C31" s="20">
        <v>0</v>
      </c>
      <c r="D31" s="16" t="s">
        <v>77</v>
      </c>
      <c r="E31" s="21" t="s">
        <v>32</v>
      </c>
      <c r="F31" s="18">
        <v>542</v>
      </c>
    </row>
    <row r="32" ht="22.2" customHeight="1" spans="1:6">
      <c r="A32" s="11" t="s">
        <v>78</v>
      </c>
      <c r="B32" s="19" t="s">
        <v>23</v>
      </c>
      <c r="C32" s="20">
        <v>0</v>
      </c>
      <c r="D32" s="26" t="s">
        <v>79</v>
      </c>
      <c r="E32" s="21" t="s">
        <v>32</v>
      </c>
      <c r="F32" s="25">
        <v>13</v>
      </c>
    </row>
    <row r="33" ht="22.2" customHeight="1" spans="1:6">
      <c r="A33" s="11" t="s">
        <v>80</v>
      </c>
      <c r="B33" s="19" t="s">
        <v>23</v>
      </c>
      <c r="C33" s="20">
        <v>0</v>
      </c>
      <c r="D33" s="16" t="s">
        <v>81</v>
      </c>
      <c r="E33" s="21" t="s">
        <v>32</v>
      </c>
      <c r="F33" s="25">
        <v>120</v>
      </c>
    </row>
    <row r="34" ht="22.2" customHeight="1" spans="1:6">
      <c r="A34" s="11" t="s">
        <v>82</v>
      </c>
      <c r="B34" s="19" t="s">
        <v>23</v>
      </c>
      <c r="C34" s="28">
        <v>28000</v>
      </c>
      <c r="D34" s="48" t="s">
        <v>83</v>
      </c>
      <c r="E34" s="30" t="s">
        <v>32</v>
      </c>
      <c r="F34" s="25">
        <v>409</v>
      </c>
    </row>
    <row r="35" ht="22.2" customHeight="1" spans="1:6">
      <c r="A35" s="46" t="s">
        <v>84</v>
      </c>
      <c r="B35" s="49" t="s">
        <v>23</v>
      </c>
      <c r="C35" s="50">
        <v>4847000</v>
      </c>
      <c r="D35" s="46" t="s">
        <v>85</v>
      </c>
      <c r="E35" s="31" t="s">
        <v>32</v>
      </c>
      <c r="F35" s="51">
        <v>0</v>
      </c>
    </row>
    <row r="36" ht="22.2" customHeight="1" spans="1:6">
      <c r="A36" s="11" t="s">
        <v>86</v>
      </c>
      <c r="B36" s="19" t="s">
        <v>23</v>
      </c>
      <c r="C36" s="52">
        <v>78000</v>
      </c>
      <c r="D36" s="53" t="s">
        <v>87</v>
      </c>
      <c r="E36" s="54" t="s">
        <v>21</v>
      </c>
      <c r="F36" s="15" t="s">
        <v>21</v>
      </c>
    </row>
    <row r="37" ht="22.2" customHeight="1" spans="1:6">
      <c r="A37" s="46" t="s">
        <v>88</v>
      </c>
      <c r="B37" s="19" t="s">
        <v>23</v>
      </c>
      <c r="C37" s="20">
        <v>834000</v>
      </c>
      <c r="D37" s="16" t="s">
        <v>89</v>
      </c>
      <c r="E37" s="21" t="s">
        <v>32</v>
      </c>
      <c r="F37" s="55">
        <v>2455</v>
      </c>
    </row>
    <row r="38" ht="22.2" customHeight="1" spans="1:6">
      <c r="A38" s="11" t="s">
        <v>90</v>
      </c>
      <c r="B38" s="19" t="s">
        <v>23</v>
      </c>
      <c r="C38" s="20">
        <v>3935000</v>
      </c>
      <c r="D38" s="16" t="s">
        <v>91</v>
      </c>
      <c r="E38" s="21" t="s">
        <v>32</v>
      </c>
      <c r="F38" s="25">
        <v>4925</v>
      </c>
    </row>
    <row r="39" ht="22.2" customHeight="1" spans="1:6">
      <c r="A39" s="11" t="s">
        <v>92</v>
      </c>
      <c r="B39" s="27" t="s">
        <v>23</v>
      </c>
      <c r="C39" s="28">
        <v>0</v>
      </c>
      <c r="D39" s="48" t="s">
        <v>93</v>
      </c>
      <c r="E39" s="30" t="s">
        <v>32</v>
      </c>
      <c r="F39" s="25">
        <v>2285</v>
      </c>
    </row>
    <row r="40" ht="22.2" customHeight="1" spans="1:6">
      <c r="A40" s="15" t="s">
        <v>21</v>
      </c>
      <c r="B40" s="15" t="s">
        <v>21</v>
      </c>
      <c r="C40" s="56" t="s">
        <v>21</v>
      </c>
      <c r="D40" s="11" t="s">
        <v>94</v>
      </c>
      <c r="E40" s="31" t="s">
        <v>32</v>
      </c>
      <c r="F40" s="25">
        <v>218</v>
      </c>
    </row>
    <row r="41" ht="22.2" customHeight="1" spans="1:6">
      <c r="A41" s="57"/>
      <c r="B41" s="58"/>
      <c r="C41" s="57"/>
      <c r="D41" s="59"/>
      <c r="E41" s="57"/>
      <c r="F41" s="57" t="s">
        <v>95</v>
      </c>
    </row>
  </sheetData>
  <mergeCells count="2">
    <mergeCell ref="A1:F1"/>
    <mergeCell ref="E2:F2"/>
  </mergeCells>
  <printOptions horizontalCentered="1" verticalCentered="1"/>
  <pageMargins left="1.18055555555556" right="1.18055555555556" top="1.18055555555556" bottom="1.18055555555556" header="0.511805555555556" footer="0.511805555555556"/>
  <pageSetup paperSize="9" scale="65" orientation="landscape" errors="blank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24"/>
  <sheetViews>
    <sheetView workbookViewId="0">
      <pane topLeftCell="C8" activePane="bottomRight" state="frozen"/>
      <selection activeCell="A1" sqref="A1:F1"/>
    </sheetView>
  </sheetViews>
  <sheetFormatPr defaultColWidth="8" defaultRowHeight="14.25" outlineLevelCol="5"/>
  <cols>
    <col min="1" max="1" width="54.875" style="1"/>
    <col min="2" max="2" width="7.58333333333333" style="1"/>
    <col min="3" max="3" width="30.9" style="1"/>
    <col min="4" max="4" width="54.875" style="1"/>
    <col min="5" max="5" width="7.025" style="1"/>
    <col min="6" max="6" width="32.5666666666667" style="1"/>
  </cols>
  <sheetData>
    <row r="1" ht="40.2" customHeight="1" spans="1:6">
      <c r="A1" s="2" t="s">
        <v>96</v>
      </c>
      <c r="B1" s="2"/>
      <c r="C1" s="2"/>
      <c r="D1" s="2"/>
      <c r="E1" s="2"/>
      <c r="F1" s="2"/>
    </row>
    <row r="2" ht="14.4" customHeight="1" spans="1:6">
      <c r="A2" s="3"/>
      <c r="B2" s="3"/>
      <c r="C2" s="3"/>
      <c r="D2" s="3"/>
      <c r="E2" s="4" t="s">
        <v>97</v>
      </c>
      <c r="F2" s="5"/>
    </row>
    <row r="3" ht="23.4" customHeight="1" spans="1:6">
      <c r="A3" s="6" t="s">
        <v>15</v>
      </c>
      <c r="B3" s="7"/>
      <c r="C3" s="8"/>
      <c r="D3" s="8"/>
      <c r="E3" s="9"/>
      <c r="F3" s="10" t="s">
        <v>98</v>
      </c>
    </row>
    <row r="4" ht="42" customHeight="1" spans="1:6">
      <c r="A4" s="11" t="s">
        <v>99</v>
      </c>
      <c r="B4" s="12" t="s">
        <v>18</v>
      </c>
      <c r="C4" s="13" t="s">
        <v>100</v>
      </c>
      <c r="D4" s="13" t="s">
        <v>101</v>
      </c>
      <c r="E4" s="14" t="s">
        <v>18</v>
      </c>
      <c r="F4" s="15" t="s">
        <v>102</v>
      </c>
    </row>
    <row r="5" ht="21" customHeight="1" spans="1:6">
      <c r="A5" s="11" t="s">
        <v>103</v>
      </c>
      <c r="B5" s="12" t="s">
        <v>21</v>
      </c>
      <c r="C5" s="13" t="s">
        <v>21</v>
      </c>
      <c r="D5" s="16" t="s">
        <v>104</v>
      </c>
      <c r="E5" s="17" t="s">
        <v>23</v>
      </c>
      <c r="F5" s="18">
        <v>2446000</v>
      </c>
    </row>
    <row r="6" ht="21" customHeight="1" spans="1:6">
      <c r="A6" s="11" t="s">
        <v>105</v>
      </c>
      <c r="B6" s="19" t="s">
        <v>23</v>
      </c>
      <c r="C6" s="20">
        <v>3270194.86</v>
      </c>
      <c r="D6" s="16" t="s">
        <v>106</v>
      </c>
      <c r="E6" s="21" t="s">
        <v>23</v>
      </c>
      <c r="F6" s="18">
        <v>0</v>
      </c>
    </row>
    <row r="7" ht="21" customHeight="1" spans="1:6">
      <c r="A7" s="11" t="s">
        <v>107</v>
      </c>
      <c r="B7" s="19" t="s">
        <v>23</v>
      </c>
      <c r="C7" s="22">
        <v>15508080.08</v>
      </c>
      <c r="D7" s="16" t="s">
        <v>108</v>
      </c>
      <c r="E7" s="21" t="s">
        <v>23</v>
      </c>
      <c r="F7" s="18">
        <v>0</v>
      </c>
    </row>
    <row r="8" ht="21" customHeight="1" spans="1:6">
      <c r="A8" s="11" t="s">
        <v>109</v>
      </c>
      <c r="B8" s="19" t="s">
        <v>23</v>
      </c>
      <c r="C8" s="13" t="s">
        <v>21</v>
      </c>
      <c r="D8" s="16" t="s">
        <v>110</v>
      </c>
      <c r="E8" s="21" t="s">
        <v>23</v>
      </c>
      <c r="F8" s="18">
        <v>2380946.86</v>
      </c>
    </row>
    <row r="9" ht="21" customHeight="1" spans="1:6">
      <c r="A9" s="11" t="s">
        <v>111</v>
      </c>
      <c r="B9" s="19" t="s">
        <v>23</v>
      </c>
      <c r="C9" s="20">
        <v>8080.08</v>
      </c>
      <c r="D9" s="16" t="s">
        <v>112</v>
      </c>
      <c r="E9" s="21" t="s">
        <v>23</v>
      </c>
      <c r="F9" s="23">
        <v>-3078666.78</v>
      </c>
    </row>
    <row r="10" ht="21" customHeight="1" spans="1:6">
      <c r="A10" s="11" t="s">
        <v>113</v>
      </c>
      <c r="B10" s="19" t="s">
        <v>23</v>
      </c>
      <c r="C10" s="20">
        <v>15500000</v>
      </c>
      <c r="D10" s="16" t="s">
        <v>114</v>
      </c>
      <c r="E10" s="21" t="s">
        <v>23</v>
      </c>
      <c r="F10" s="23">
        <v>191528.08</v>
      </c>
    </row>
    <row r="11" ht="21" customHeight="1" spans="1:6">
      <c r="A11" s="11" t="s">
        <v>115</v>
      </c>
      <c r="B11" s="19" t="s">
        <v>23</v>
      </c>
      <c r="C11" s="20">
        <v>0</v>
      </c>
      <c r="D11" s="16" t="s">
        <v>116</v>
      </c>
      <c r="E11" s="21" t="s">
        <v>32</v>
      </c>
      <c r="F11" s="24">
        <v>17269</v>
      </c>
    </row>
    <row r="12" ht="21" customHeight="1" spans="1:6">
      <c r="A12" s="11" t="s">
        <v>117</v>
      </c>
      <c r="B12" s="19" t="s">
        <v>23</v>
      </c>
      <c r="C12" s="20">
        <v>0</v>
      </c>
      <c r="D12" s="16" t="s">
        <v>118</v>
      </c>
      <c r="E12" s="21" t="s">
        <v>32</v>
      </c>
      <c r="F12" s="25">
        <v>6575</v>
      </c>
    </row>
    <row r="13" ht="21" customHeight="1" spans="1:6">
      <c r="A13" s="11" t="s">
        <v>119</v>
      </c>
      <c r="B13" s="19" t="s">
        <v>23</v>
      </c>
      <c r="C13" s="22">
        <v>18586746.86</v>
      </c>
      <c r="D13" s="16" t="s">
        <v>120</v>
      </c>
      <c r="E13" s="21" t="s">
        <v>32</v>
      </c>
      <c r="F13" s="25">
        <v>6548</v>
      </c>
    </row>
    <row r="14" ht="21" customHeight="1" spans="1:6">
      <c r="A14" s="11" t="s">
        <v>121</v>
      </c>
      <c r="B14" s="19" t="s">
        <v>23</v>
      </c>
      <c r="C14" s="20">
        <v>6152950</v>
      </c>
      <c r="D14" s="16" t="s">
        <v>122</v>
      </c>
      <c r="E14" s="21" t="s">
        <v>32</v>
      </c>
      <c r="F14" s="25">
        <v>0</v>
      </c>
    </row>
    <row r="15" ht="21" customHeight="1" spans="1:6">
      <c r="A15" s="11" t="s">
        <v>123</v>
      </c>
      <c r="B15" s="19" t="s">
        <v>23</v>
      </c>
      <c r="C15" s="20">
        <v>7606850</v>
      </c>
      <c r="D15" s="16" t="s">
        <v>124</v>
      </c>
      <c r="E15" s="21" t="s">
        <v>32</v>
      </c>
      <c r="F15" s="25">
        <v>5444</v>
      </c>
    </row>
    <row r="16" ht="21" customHeight="1" spans="1:6">
      <c r="A16" s="11" t="s">
        <v>125</v>
      </c>
      <c r="B16" s="19" t="s">
        <v>23</v>
      </c>
      <c r="C16" s="20">
        <v>0</v>
      </c>
      <c r="D16" s="16" t="s">
        <v>126</v>
      </c>
      <c r="E16" s="21" t="s">
        <v>32</v>
      </c>
      <c r="F16" s="25">
        <v>1070</v>
      </c>
    </row>
    <row r="17" ht="21" customHeight="1" spans="1:6">
      <c r="A17" s="11" t="s">
        <v>127</v>
      </c>
      <c r="B17" s="19" t="s">
        <v>23</v>
      </c>
      <c r="C17" s="20">
        <v>6336850</v>
      </c>
      <c r="D17" s="16" t="s">
        <v>128</v>
      </c>
      <c r="E17" s="21" t="s">
        <v>32</v>
      </c>
      <c r="F17" s="25">
        <v>0</v>
      </c>
    </row>
    <row r="18" ht="21" customHeight="1" spans="1:6">
      <c r="A18" s="11" t="s">
        <v>129</v>
      </c>
      <c r="B18" s="19" t="s">
        <v>23</v>
      </c>
      <c r="C18" s="20">
        <v>1108000</v>
      </c>
      <c r="D18" s="16" t="s">
        <v>130</v>
      </c>
      <c r="E18" s="21" t="s">
        <v>32</v>
      </c>
      <c r="F18" s="25">
        <v>0</v>
      </c>
    </row>
    <row r="19" ht="21" customHeight="1" spans="1:6">
      <c r="A19" s="11" t="s">
        <v>131</v>
      </c>
      <c r="B19" s="19" t="s">
        <v>23</v>
      </c>
      <c r="C19" s="20">
        <v>0</v>
      </c>
      <c r="D19" s="16" t="s">
        <v>132</v>
      </c>
      <c r="E19" s="21" t="s">
        <v>32</v>
      </c>
      <c r="F19" s="18">
        <v>34</v>
      </c>
    </row>
    <row r="20" ht="21" customHeight="1" spans="1:6">
      <c r="A20" s="11" t="s">
        <v>133</v>
      </c>
      <c r="B20" s="19" t="s">
        <v>23</v>
      </c>
      <c r="C20" s="20">
        <v>0</v>
      </c>
      <c r="D20" s="26" t="s">
        <v>134</v>
      </c>
      <c r="E20" s="21" t="s">
        <v>32</v>
      </c>
      <c r="F20" s="25">
        <v>0</v>
      </c>
    </row>
    <row r="21" ht="21" customHeight="1" spans="1:6">
      <c r="A21" s="11" t="s">
        <v>135</v>
      </c>
      <c r="B21" s="27" t="s">
        <v>23</v>
      </c>
      <c r="C21" s="28">
        <v>162000</v>
      </c>
      <c r="D21" s="29" t="s">
        <v>136</v>
      </c>
      <c r="E21" s="30" t="s">
        <v>32</v>
      </c>
      <c r="F21" s="25">
        <v>2242</v>
      </c>
    </row>
    <row r="22" ht="21" customHeight="1" spans="1:6">
      <c r="A22" s="11" t="s">
        <v>137</v>
      </c>
      <c r="B22" s="31" t="s">
        <v>23</v>
      </c>
      <c r="C22" s="32">
        <v>0</v>
      </c>
      <c r="D22" s="11" t="s">
        <v>138</v>
      </c>
      <c r="E22" s="31" t="s">
        <v>32</v>
      </c>
      <c r="F22" s="33">
        <v>1904</v>
      </c>
    </row>
    <row r="23" ht="22.2" customHeight="1" spans="1:6">
      <c r="A23" s="11" t="s">
        <v>139</v>
      </c>
      <c r="B23" s="31" t="s">
        <v>23</v>
      </c>
      <c r="C23" s="32">
        <v>0</v>
      </c>
      <c r="D23" s="11" t="s">
        <v>140</v>
      </c>
      <c r="E23" s="34" t="s">
        <v>141</v>
      </c>
      <c r="F23" s="33">
        <v>0</v>
      </c>
    </row>
    <row r="24" ht="16.2" customHeight="1" spans="1:6">
      <c r="A24" s="35"/>
      <c r="B24" s="36"/>
      <c r="C24" s="37"/>
      <c r="D24" s="37"/>
      <c r="E24" s="36"/>
      <c r="F24" s="38" t="s">
        <v>142</v>
      </c>
    </row>
  </sheetData>
  <mergeCells count="2">
    <mergeCell ref="A1:F1"/>
    <mergeCell ref="E2:F2"/>
  </mergeCells>
  <printOptions horizontalCentered="1" verticalCentered="1"/>
  <pageMargins left="1.18055555555556" right="1.18055555555556" top="1.18055555555556" bottom="1.18055555555556" header="0.511805555555556" footer="0.511805555555556"/>
  <pageSetup paperSize="9" scale="75" orientation="landscape" errors="blank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2021年就业专项资金封面</vt:lpstr>
      <vt:lpstr>2021年就业专项资金目录</vt:lpstr>
      <vt:lpstr>2021年就业补助资金统计情况表</vt:lpstr>
      <vt:lpstr>2021年职业技能提升行动资金使用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2022-02-21T09:28:00Z</dcterms:created>
  <dcterms:modified xsi:type="dcterms:W3CDTF">2022-04-12T01:30:50Z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2052-10.8.0.6501</vt:lpwstr>
  </property>
</Properties>
</file>